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<sst xmlns="http://schemas.openxmlformats.org/spreadsheetml/2006/main" count="351" uniqueCount="83">
  <si>
    <t>Обидиенс-1</t>
  </si>
  <si>
    <t>№пп</t>
  </si>
  <si>
    <t>Коренькова Наталья - Австралийская овчарка Blak Stranger Nota Bene</t>
  </si>
  <si>
    <t>(сука, д.р. 01/08/2017, РКФ 5026245, ВТК225)</t>
  </si>
  <si>
    <t>Ст. №</t>
  </si>
  <si>
    <t>Владелец - Коренькова Наталья</t>
  </si>
  <si>
    <t>Тренер - самоподготовка</t>
  </si>
  <si>
    <t>Упр.1(3)</t>
  </si>
  <si>
    <t>Упр.2(3)</t>
  </si>
  <si>
    <t>Упр.3(3)</t>
  </si>
  <si>
    <t>Упр.4(3)</t>
  </si>
  <si>
    <t>Упр.5(2)</t>
  </si>
  <si>
    <t>Упр.6(4)</t>
  </si>
  <si>
    <t>Упр.7(3)</t>
  </si>
  <si>
    <t>Упр.8(3)</t>
  </si>
  <si>
    <t>Упр.9(3)</t>
  </si>
  <si>
    <t>Упр.10(3)</t>
  </si>
  <si>
    <t>Упр.11(2)</t>
  </si>
  <si>
    <t>Сумма</t>
  </si>
  <si>
    <t>Балл</t>
  </si>
  <si>
    <t>Балл х Коэф.</t>
  </si>
  <si>
    <t>Место</t>
  </si>
  <si>
    <t>Бессонова Галина - Хорватская овчарка BRITLEYS Quick as a wink</t>
  </si>
  <si>
    <t>(сука, д.р. 22/08/2017, без родословной, 981100004177169)</t>
  </si>
  <si>
    <t>Владелец - Бессонова Галина</t>
  </si>
  <si>
    <t>Тренер - Силинг Зоя</t>
  </si>
  <si>
    <t>Бахвалова Анна - без родословной Дон Карлеоне Грейт Стар</t>
  </si>
  <si>
    <t>(кобель, д.р. 24/04/2012, без родословной, Е2Д966)</t>
  </si>
  <si>
    <t>Владелец - Бахвалова Анна</t>
  </si>
  <si>
    <t>Тренер - Манькова Анастасия</t>
  </si>
  <si>
    <t>Оралова Ирина - Бордер-колли Ebony Nose Zaffiro Verde</t>
  </si>
  <si>
    <t>(кобель, д.р. 01/03/2018, 5231273, XPB 1759)</t>
  </si>
  <si>
    <t>Владелец - Оралова Ирина</t>
  </si>
  <si>
    <t>Тренер - Кузнецова Надежда</t>
  </si>
  <si>
    <t>Ильина Ольга - Итальянский кане корсо Liberum Ventus Guardian Angel</t>
  </si>
  <si>
    <t>(кобель, д.р. 01/05/2014, 4091923, АОО715)</t>
  </si>
  <si>
    <t>Владелец - Ильина Ольга</t>
  </si>
  <si>
    <t>Дмитренок Марина - Лабрадор ретривер Чарминг Беби</t>
  </si>
  <si>
    <t>(сука, д.р. 09/12/2013, РКФ3880871, DZV2387)</t>
  </si>
  <si>
    <t>Владелец - Дмитренок Марина</t>
  </si>
  <si>
    <t>Дмитренок Марина - Лабрадор ретривер Консул Лаб Герда</t>
  </si>
  <si>
    <t>(сука, д.р. 07/07/2014, РКФ3988095, JEE2106)</t>
  </si>
  <si>
    <t>Родичкина Ирина - без родословной TRIPLEMOON KEEP CALM AND PIRATE ON</t>
  </si>
  <si>
    <t>(кобель, д.р. 02/09/2016, без родословной, IMB1173)</t>
  </si>
  <si>
    <t>Владелец - Родичкина Ирина</t>
  </si>
  <si>
    <t>Обидиенс-2</t>
  </si>
  <si>
    <t>Никольская Елена - Босерон HArdigrand Leksa</t>
  </si>
  <si>
    <t>(сука, д.р. 14/06/2016, RKF 4537633, ANF 6000)</t>
  </si>
  <si>
    <t>Владелец - Никольская Елена</t>
  </si>
  <si>
    <t>Упр.1(2)</t>
  </si>
  <si>
    <t>Упр.5(3)</t>
  </si>
  <si>
    <t>Упр.7(4)</t>
  </si>
  <si>
    <t>Упр.8(4)</t>
  </si>
  <si>
    <t>Упр.9(4)</t>
  </si>
  <si>
    <t>Упр.10(2)</t>
  </si>
  <si>
    <t>Жданова Виктория - Бельгийская овчарка малинуа Frei Wind Centurion</t>
  </si>
  <si>
    <t>(кобель, д.р. 03/05/2017, RKF 4897779, KLT 361)</t>
  </si>
  <si>
    <t>Владелец - Жданова Виктория</t>
  </si>
  <si>
    <t>Давлетшина Юлия - Бордер-колли My Trusted Friend NNL Shamrock</t>
  </si>
  <si>
    <t>(кобель, д.р. 22/03/2012, 3769744, 941000013946925)</t>
  </si>
  <si>
    <t>Владелец - Давлетшина Юлия</t>
  </si>
  <si>
    <t>Бражникова Анна - Бордер-колли Ingardia Dayly Holiday</t>
  </si>
  <si>
    <t>(сука, д.р. 19/10/2014, 4056305, XKK 2298)</t>
  </si>
  <si>
    <t>Владелец - Бражникова Анна</t>
  </si>
  <si>
    <t>Обидиенс-3</t>
  </si>
  <si>
    <t>Манькова Анастасия - Бордер-колли Maeglin Ophelia</t>
  </si>
  <si>
    <t>(сука, д.р. 18/10/2015, 4763021, 981100004214705)</t>
  </si>
  <si>
    <t>Владелец - Манькова Анастасия</t>
  </si>
  <si>
    <t>Тренер - Большакова Варвара</t>
  </si>
  <si>
    <t>Упр.2(2)</t>
  </si>
  <si>
    <t>Упр.3(4)</t>
  </si>
  <si>
    <t>Упр.6(3)</t>
  </si>
  <si>
    <t>Упр.10(4)</t>
  </si>
  <si>
    <t>Архипенко Наталия - Бордер-колли Xera Alchera</t>
  </si>
  <si>
    <t>(сука, д.р. 12/03/2016, PKR.I-81306, 932002000500460)</t>
  </si>
  <si>
    <t>Владелец - Архипенко Наталия</t>
  </si>
  <si>
    <t>Жданова Виктория - Бельгийская овчарка малинуа Rod Serih Psov Vasabi</t>
  </si>
  <si>
    <t>(сука, д.р. 12/12/2010, RKF 2905542, RSP 017)</t>
  </si>
  <si>
    <t>Силинг Зоя - Бордер-колли INGARDIA VIKTORINOKS</t>
  </si>
  <si>
    <t>(кобель, д.р. 05/06/2013, 3738022, XKK2108)</t>
  </si>
  <si>
    <t>Владелец - Силинг Зоя</t>
  </si>
  <si>
    <t>Архипенко Наталия - Русский черный терьер Автограф от Ястреба</t>
  </si>
  <si>
    <t>(кобель, д.р. 04/03/2012, 3265420, 643094100129205)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</si>
</sst>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73"/>
  <sheetViews>
    <sheetView tabSelected="1" workbookViewId="0" topLeftCell="A1">
      <selection activeCell="M173" sqref="M173"/>
    </sheetView>
  </sheetViews>
  <sheetFormatPr defaultColWidth="9.140625" defaultRowHeight="15"/>
  <cols>
    <col min="1" max="1" width="12.00390625" style="0" customWidth="1"/>
    <col min="2" max="10" width="10.57421875" style="0" customWidth="1"/>
    <col min="11" max="12" width="11.710937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</row>
    <row r="9" spans="1:13" ht="15">
      <c r="A9" s="1" t="s">
        <v>19</v>
      </c>
      <c r="B9" s="1">
        <v>10</v>
      </c>
      <c r="C9" s="1">
        <v>9.5</v>
      </c>
      <c r="D9" s="1">
        <v>10</v>
      </c>
      <c r="E9" s="1">
        <v>8.5</v>
      </c>
      <c r="F9" s="1">
        <v>10</v>
      </c>
      <c r="G9" s="1"/>
      <c r="H9" s="1">
        <v>9</v>
      </c>
      <c r="I9" s="1">
        <v>10</v>
      </c>
      <c r="J9" s="1">
        <v>9</v>
      </c>
      <c r="K9" s="1">
        <v>9</v>
      </c>
      <c r="L9" s="1">
        <v>10</v>
      </c>
      <c r="M9" s="1">
        <f>SUM(B10:L10)</f>
        <v>265</v>
      </c>
    </row>
    <row r="10" spans="1:13" ht="15">
      <c r="A10" s="1" t="s">
        <v>20</v>
      </c>
      <c r="B10" s="1">
        <f>SUM(0,B9*3)</f>
        <v>30</v>
      </c>
      <c r="C10" s="1">
        <f>SUM(0,C9*3)</f>
        <v>28.5</v>
      </c>
      <c r="D10" s="1">
        <f>SUM(0,D9*3)</f>
        <v>30</v>
      </c>
      <c r="E10" s="1">
        <f>SUM(0,E9*3)</f>
        <v>25.5</v>
      </c>
      <c r="F10" s="1">
        <f>SUM(0,F9*2)</f>
        <v>20</v>
      </c>
      <c r="G10" s="1">
        <f>SUM(0,G9*4)</f>
        <v>0</v>
      </c>
      <c r="H10" s="1">
        <f>SUM(0,H9*3)</f>
        <v>27</v>
      </c>
      <c r="I10" s="1">
        <f>SUM(0,I9*3)</f>
        <v>30</v>
      </c>
      <c r="J10" s="1">
        <f>SUM(0,J9*3)</f>
        <v>27</v>
      </c>
      <c r="K10" s="1">
        <f>SUM(0,K9*3)</f>
        <v>27</v>
      </c>
      <c r="L10" s="1">
        <f>SUM(0,L9*2)</f>
        <v>20</v>
      </c>
      <c r="M10" s="1" t="s">
        <v>21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</v>
      </c>
    </row>
    <row r="14" spans="1:13" ht="15">
      <c r="A14" s="1" t="s">
        <v>1</v>
      </c>
      <c r="B14" s="1" t="s">
        <v>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>
        <v>2</v>
      </c>
      <c r="B15" s="1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4</v>
      </c>
      <c r="B16" s="1" t="s">
        <v>24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>
        <v>9999</v>
      </c>
      <c r="B17" s="1" t="s">
        <v>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  <c r="I18" s="1" t="s">
        <v>14</v>
      </c>
      <c r="J18" s="1" t="s">
        <v>15</v>
      </c>
      <c r="K18" s="1" t="s">
        <v>16</v>
      </c>
      <c r="L18" s="1" t="s">
        <v>17</v>
      </c>
      <c r="M18" s="1" t="s">
        <v>18</v>
      </c>
    </row>
    <row r="19" spans="1:13" ht="15">
      <c r="A19" s="1" t="s">
        <v>19</v>
      </c>
      <c r="B19" s="1">
        <v>10</v>
      </c>
      <c r="C19" s="1">
        <v>10</v>
      </c>
      <c r="D19" s="1">
        <v>8</v>
      </c>
      <c r="E19" s="1">
        <v>9.5</v>
      </c>
      <c r="F19" s="1">
        <v>9</v>
      </c>
      <c r="G19" s="1">
        <v>8</v>
      </c>
      <c r="H19" s="1">
        <v>7</v>
      </c>
      <c r="I19" s="1">
        <v>8</v>
      </c>
      <c r="J19" s="1"/>
      <c r="K19" s="1">
        <v>7</v>
      </c>
      <c r="L19" s="1">
        <v>8</v>
      </c>
      <c r="M19" s="1">
        <f>SUM(B20:L20)</f>
        <v>244.5</v>
      </c>
    </row>
    <row r="20" spans="1:13" ht="15">
      <c r="A20" s="1" t="s">
        <v>20</v>
      </c>
      <c r="B20" s="1">
        <f>SUM(0,B19*3)</f>
        <v>30</v>
      </c>
      <c r="C20" s="1">
        <f>SUM(0,C19*3)</f>
        <v>30</v>
      </c>
      <c r="D20" s="1">
        <f>SUM(0,D19*3)</f>
        <v>24</v>
      </c>
      <c r="E20" s="1">
        <f>SUM(0,E19*3)</f>
        <v>28.5</v>
      </c>
      <c r="F20" s="1">
        <f>SUM(0,F19*2)</f>
        <v>18</v>
      </c>
      <c r="G20" s="1">
        <f>SUM(0,G19*4)</f>
        <v>32</v>
      </c>
      <c r="H20" s="1">
        <f>SUM(0,H19*3)</f>
        <v>21</v>
      </c>
      <c r="I20" s="1">
        <f>SUM(0,I19*3)</f>
        <v>24</v>
      </c>
      <c r="J20" s="1">
        <f>SUM(0,J19*3)</f>
        <v>0</v>
      </c>
      <c r="K20" s="1">
        <f>SUM(0,K19*3)</f>
        <v>21</v>
      </c>
      <c r="L20" s="1">
        <f>SUM(0,L19*2)</f>
        <v>16</v>
      </c>
      <c r="M20" s="1" t="s">
        <v>21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</v>
      </c>
    </row>
    <row r="24" spans="1:13" ht="15">
      <c r="A24" s="1" t="s">
        <v>1</v>
      </c>
      <c r="B24" s="1" t="s">
        <v>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>
        <v>3</v>
      </c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4</v>
      </c>
      <c r="B26" s="1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>
        <v>9999</v>
      </c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 t="s">
        <v>7</v>
      </c>
      <c r="C28" s="1" t="s">
        <v>8</v>
      </c>
      <c r="D28" s="1" t="s">
        <v>9</v>
      </c>
      <c r="E28" s="1" t="s">
        <v>10</v>
      </c>
      <c r="F28" s="1" t="s">
        <v>11</v>
      </c>
      <c r="G28" s="1" t="s">
        <v>12</v>
      </c>
      <c r="H28" s="1" t="s">
        <v>13</v>
      </c>
      <c r="I28" s="1" t="s">
        <v>14</v>
      </c>
      <c r="J28" s="1" t="s">
        <v>15</v>
      </c>
      <c r="K28" s="1" t="s">
        <v>16</v>
      </c>
      <c r="L28" s="1" t="s">
        <v>17</v>
      </c>
      <c r="M28" s="1" t="s">
        <v>18</v>
      </c>
    </row>
    <row r="29" spans="1:13" ht="15">
      <c r="A29" s="1" t="s">
        <v>19</v>
      </c>
      <c r="B29" s="1">
        <v>10</v>
      </c>
      <c r="C29" s="1">
        <v>6.5</v>
      </c>
      <c r="D29" s="1">
        <v>9</v>
      </c>
      <c r="E29" s="1">
        <v>7.5</v>
      </c>
      <c r="F29" s="1">
        <v>9.5</v>
      </c>
      <c r="G29" s="1">
        <v>6</v>
      </c>
      <c r="H29" s="1">
        <v>7.5</v>
      </c>
      <c r="I29" s="1">
        <v>8</v>
      </c>
      <c r="J29" s="1">
        <v>6.5</v>
      </c>
      <c r="K29" s="1">
        <v>6</v>
      </c>
      <c r="L29" s="1">
        <v>9</v>
      </c>
      <c r="M29" s="1">
        <f>SUM(B30:L30)</f>
        <v>244</v>
      </c>
    </row>
    <row r="30" spans="1:13" ht="15">
      <c r="A30" s="1" t="s">
        <v>20</v>
      </c>
      <c r="B30" s="1">
        <f>SUM(0,B29*3)</f>
        <v>30</v>
      </c>
      <c r="C30" s="1">
        <f>SUM(0,C29*3)</f>
        <v>19.5</v>
      </c>
      <c r="D30" s="1">
        <f>SUM(0,D29*3)</f>
        <v>27</v>
      </c>
      <c r="E30" s="1">
        <f>SUM(0,E29*3)</f>
        <v>22.5</v>
      </c>
      <c r="F30" s="1">
        <f>SUM(0,F29*2)</f>
        <v>19</v>
      </c>
      <c r="G30" s="1">
        <f>SUM(0,G29*4)</f>
        <v>24</v>
      </c>
      <c r="H30" s="1">
        <f>SUM(0,H29*3)</f>
        <v>22.5</v>
      </c>
      <c r="I30" s="1">
        <f>SUM(0,I29*3)</f>
        <v>24</v>
      </c>
      <c r="J30" s="1">
        <f>SUM(0,J29*3)</f>
        <v>19.5</v>
      </c>
      <c r="K30" s="1">
        <f>SUM(0,K29*3)</f>
        <v>18</v>
      </c>
      <c r="L30" s="1">
        <f>SUM(0,L29*2)</f>
        <v>18</v>
      </c>
      <c r="M30" s="1" t="s">
        <v>21</v>
      </c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3</v>
      </c>
    </row>
    <row r="34" spans="1:13" ht="15">
      <c r="A34" s="1" t="s">
        <v>1</v>
      </c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>
        <v>4</v>
      </c>
      <c r="B35" s="1" t="s">
        <v>31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 t="s">
        <v>4</v>
      </c>
      <c r="B36" s="1" t="s">
        <v>32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>
        <v>9999</v>
      </c>
      <c r="B37" s="1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 t="s">
        <v>7</v>
      </c>
      <c r="C38" s="1" t="s">
        <v>8</v>
      </c>
      <c r="D38" s="1" t="s">
        <v>9</v>
      </c>
      <c r="E38" s="1" t="s">
        <v>10</v>
      </c>
      <c r="F38" s="1" t="s">
        <v>11</v>
      </c>
      <c r="G38" s="1" t="s">
        <v>12</v>
      </c>
      <c r="H38" s="1" t="s">
        <v>13</v>
      </c>
      <c r="I38" s="1" t="s">
        <v>14</v>
      </c>
      <c r="J38" s="1" t="s">
        <v>15</v>
      </c>
      <c r="K38" s="1" t="s">
        <v>16</v>
      </c>
      <c r="L38" s="1" t="s">
        <v>17</v>
      </c>
      <c r="M38" s="1" t="s">
        <v>18</v>
      </c>
    </row>
    <row r="39" spans="1:13" ht="15">
      <c r="A39" s="1" t="s">
        <v>19</v>
      </c>
      <c r="B39" s="1">
        <v>10</v>
      </c>
      <c r="C39" s="1">
        <v>8.5</v>
      </c>
      <c r="D39" s="1">
        <v>8</v>
      </c>
      <c r="E39" s="1">
        <v>7.5</v>
      </c>
      <c r="F39" s="1">
        <v>7.5</v>
      </c>
      <c r="G39" s="1">
        <v>7</v>
      </c>
      <c r="H39" s="1">
        <v>7</v>
      </c>
      <c r="I39" s="1">
        <v>8</v>
      </c>
      <c r="J39" s="1"/>
      <c r="K39" s="1">
        <v>9.5</v>
      </c>
      <c r="L39" s="1">
        <v>5</v>
      </c>
      <c r="M39" s="1">
        <f>SUM(B40:L40)</f>
        <v>228.5</v>
      </c>
    </row>
    <row r="40" spans="1:13" ht="15">
      <c r="A40" s="1" t="s">
        <v>20</v>
      </c>
      <c r="B40" s="1">
        <f>SUM(0,B39*3)</f>
        <v>30</v>
      </c>
      <c r="C40" s="1">
        <f>SUM(0,C39*3)</f>
        <v>25.5</v>
      </c>
      <c r="D40" s="1">
        <f>SUM(0,D39*3)</f>
        <v>24</v>
      </c>
      <c r="E40" s="1">
        <f>SUM(0,E39*3)</f>
        <v>22.5</v>
      </c>
      <c r="F40" s="1">
        <f>SUM(0,F39*2)</f>
        <v>15</v>
      </c>
      <c r="G40" s="1">
        <f>SUM(0,G39*4)</f>
        <v>28</v>
      </c>
      <c r="H40" s="1">
        <f>SUM(0,H39*3)</f>
        <v>21</v>
      </c>
      <c r="I40" s="1">
        <f>SUM(0,I39*3)</f>
        <v>24</v>
      </c>
      <c r="J40" s="1">
        <f>SUM(0,J39*3)</f>
        <v>0</v>
      </c>
      <c r="K40" s="1">
        <f>SUM(0,K39*3)</f>
        <v>28.5</v>
      </c>
      <c r="L40" s="1">
        <f>SUM(0,L39*2)</f>
        <v>10</v>
      </c>
      <c r="M40" s="1" t="s">
        <v>21</v>
      </c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4</v>
      </c>
    </row>
    <row r="44" spans="1:13" ht="15">
      <c r="A44" s="1" t="s">
        <v>1</v>
      </c>
      <c r="B44" s="1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>
        <v>5</v>
      </c>
      <c r="B45" s="1" t="s">
        <v>35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 t="s">
        <v>4</v>
      </c>
      <c r="B46" s="1" t="s">
        <v>36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>
        <v>9999</v>
      </c>
      <c r="B47" s="1" t="s">
        <v>29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 t="s">
        <v>7</v>
      </c>
      <c r="C48" s="1" t="s">
        <v>8</v>
      </c>
      <c r="D48" s="1" t="s">
        <v>9</v>
      </c>
      <c r="E48" s="1" t="s">
        <v>10</v>
      </c>
      <c r="F48" s="1" t="s">
        <v>11</v>
      </c>
      <c r="G48" s="1" t="s">
        <v>12</v>
      </c>
      <c r="H48" s="1" t="s">
        <v>13</v>
      </c>
      <c r="I48" s="1" t="s">
        <v>14</v>
      </c>
      <c r="J48" s="1" t="s">
        <v>15</v>
      </c>
      <c r="K48" s="1" t="s">
        <v>16</v>
      </c>
      <c r="L48" s="1" t="s">
        <v>17</v>
      </c>
      <c r="M48" s="1" t="s">
        <v>18</v>
      </c>
    </row>
    <row r="49" spans="1:13" ht="15">
      <c r="A49" s="1" t="s">
        <v>19</v>
      </c>
      <c r="B49" s="1"/>
      <c r="C49" s="1">
        <v>8.5</v>
      </c>
      <c r="D49" s="1">
        <v>8</v>
      </c>
      <c r="E49" s="1">
        <v>7.5</v>
      </c>
      <c r="F49" s="1">
        <v>7</v>
      </c>
      <c r="G49" s="1">
        <v>7.5</v>
      </c>
      <c r="H49" s="1">
        <v>7</v>
      </c>
      <c r="I49" s="1">
        <v>9</v>
      </c>
      <c r="J49" s="1"/>
      <c r="K49" s="1">
        <v>9.5</v>
      </c>
      <c r="L49" s="1">
        <v>9</v>
      </c>
      <c r="M49" s="1">
        <f>SUM(B50:L50)</f>
        <v>210.5</v>
      </c>
    </row>
    <row r="50" spans="1:13" ht="15">
      <c r="A50" s="1" t="s">
        <v>20</v>
      </c>
      <c r="B50" s="1">
        <f>SUM(0,B49*3)</f>
        <v>0</v>
      </c>
      <c r="C50" s="1">
        <f>SUM(0,C49*3)</f>
        <v>25.5</v>
      </c>
      <c r="D50" s="1">
        <f>SUM(0,D49*3)</f>
        <v>24</v>
      </c>
      <c r="E50" s="1">
        <f>SUM(0,E49*3)</f>
        <v>22.5</v>
      </c>
      <c r="F50" s="1">
        <f>SUM(0,F49*2)</f>
        <v>14</v>
      </c>
      <c r="G50" s="1">
        <f>SUM(0,G49*4)</f>
        <v>30</v>
      </c>
      <c r="H50" s="1">
        <f>SUM(0,H49*3)</f>
        <v>21</v>
      </c>
      <c r="I50" s="1">
        <f>SUM(0,I49*3)</f>
        <v>27</v>
      </c>
      <c r="J50" s="1">
        <f>SUM(0,J49*3)</f>
        <v>0</v>
      </c>
      <c r="K50" s="1">
        <f>SUM(0,K49*3)</f>
        <v>28.5</v>
      </c>
      <c r="L50" s="1">
        <f>SUM(0,L49*2)</f>
        <v>18</v>
      </c>
      <c r="M50" s="1" t="s">
        <v>21</v>
      </c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5</v>
      </c>
    </row>
    <row r="54" spans="1:13" ht="15">
      <c r="A54" s="1" t="s">
        <v>1</v>
      </c>
      <c r="B54" s="1" t="s">
        <v>37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>
        <v>6</v>
      </c>
      <c r="B55" s="1" t="s">
        <v>38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 t="s">
        <v>4</v>
      </c>
      <c r="B56" s="1" t="s">
        <v>39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>
        <v>9999</v>
      </c>
      <c r="B57" s="1" t="s">
        <v>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 t="s">
        <v>7</v>
      </c>
      <c r="C58" s="1" t="s">
        <v>8</v>
      </c>
      <c r="D58" s="1" t="s">
        <v>9</v>
      </c>
      <c r="E58" s="1" t="s">
        <v>10</v>
      </c>
      <c r="F58" s="1" t="s">
        <v>11</v>
      </c>
      <c r="G58" s="1" t="s">
        <v>12</v>
      </c>
      <c r="H58" s="1" t="s">
        <v>13</v>
      </c>
      <c r="I58" s="1" t="s">
        <v>14</v>
      </c>
      <c r="J58" s="1" t="s">
        <v>15</v>
      </c>
      <c r="K58" s="1" t="s">
        <v>16</v>
      </c>
      <c r="L58" s="1" t="s">
        <v>17</v>
      </c>
      <c r="M58" s="1" t="s">
        <v>18</v>
      </c>
    </row>
    <row r="59" spans="1:13" ht="15">
      <c r="A59" s="1" t="s">
        <v>19</v>
      </c>
      <c r="B59" s="1"/>
      <c r="C59" s="1">
        <v>7</v>
      </c>
      <c r="D59" s="1">
        <v>7</v>
      </c>
      <c r="E59" s="1">
        <v>8</v>
      </c>
      <c r="F59" s="1">
        <v>9</v>
      </c>
      <c r="G59" s="1">
        <v>5.5</v>
      </c>
      <c r="H59" s="1">
        <v>7.5</v>
      </c>
      <c r="I59" s="1">
        <v>9</v>
      </c>
      <c r="J59" s="1">
        <v>8.5</v>
      </c>
      <c r="K59" s="1"/>
      <c r="L59" s="1">
        <v>9</v>
      </c>
      <c r="M59" s="1">
        <f>SUM(B60:L60)</f>
        <v>199</v>
      </c>
    </row>
    <row r="60" spans="1:13" ht="15">
      <c r="A60" s="1" t="s">
        <v>20</v>
      </c>
      <c r="B60" s="1">
        <f>SUM(0,B59*3)</f>
        <v>0</v>
      </c>
      <c r="C60" s="1">
        <f>SUM(0,C59*3)</f>
        <v>21</v>
      </c>
      <c r="D60" s="1">
        <f>SUM(0,D59*3)</f>
        <v>21</v>
      </c>
      <c r="E60" s="1">
        <f>SUM(0,E59*3)</f>
        <v>24</v>
      </c>
      <c r="F60" s="1">
        <f>SUM(0,F59*2)</f>
        <v>18</v>
      </c>
      <c r="G60" s="1">
        <f>SUM(0,G59*4)</f>
        <v>22</v>
      </c>
      <c r="H60" s="1">
        <f>SUM(0,H59*3)</f>
        <v>22.5</v>
      </c>
      <c r="I60" s="1">
        <f>SUM(0,I59*3)</f>
        <v>27</v>
      </c>
      <c r="J60" s="1">
        <f>SUM(0,J59*3)</f>
        <v>25.5</v>
      </c>
      <c r="K60" s="1">
        <f>SUM(0,K59*3)</f>
        <v>0</v>
      </c>
      <c r="L60" s="1">
        <f>SUM(0,L59*2)</f>
        <v>18</v>
      </c>
      <c r="M60" s="1" t="s">
        <v>21</v>
      </c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>
        <v>6</v>
      </c>
    </row>
    <row r="64" spans="1:13" ht="15">
      <c r="A64" s="1" t="s">
        <v>1</v>
      </c>
      <c r="B64" s="1" t="s">
        <v>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>
        <v>7</v>
      </c>
      <c r="B65" s="1" t="s">
        <v>41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 t="s">
        <v>4</v>
      </c>
      <c r="B66" s="1" t="s">
        <v>39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>
        <v>9999</v>
      </c>
      <c r="B67" s="1" t="s">
        <v>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 t="s">
        <v>7</v>
      </c>
      <c r="C68" s="1" t="s">
        <v>8</v>
      </c>
      <c r="D68" s="1" t="s">
        <v>9</v>
      </c>
      <c r="E68" s="1" t="s">
        <v>10</v>
      </c>
      <c r="F68" s="1" t="s">
        <v>11</v>
      </c>
      <c r="G68" s="1" t="s">
        <v>12</v>
      </c>
      <c r="H68" s="1" t="s">
        <v>13</v>
      </c>
      <c r="I68" s="1" t="s">
        <v>14</v>
      </c>
      <c r="J68" s="1" t="s">
        <v>15</v>
      </c>
      <c r="K68" s="1" t="s">
        <v>16</v>
      </c>
      <c r="L68" s="1" t="s">
        <v>17</v>
      </c>
      <c r="M68" s="1" t="s">
        <v>18</v>
      </c>
    </row>
    <row r="69" spans="1:13" ht="15">
      <c r="A69" s="1" t="s">
        <v>19</v>
      </c>
      <c r="B69" s="1">
        <v>7</v>
      </c>
      <c r="C69" s="1">
        <v>7.5</v>
      </c>
      <c r="D69" s="1"/>
      <c r="E69" s="1">
        <v>10</v>
      </c>
      <c r="F69" s="1">
        <v>8</v>
      </c>
      <c r="G69" s="1"/>
      <c r="H69" s="1">
        <v>6</v>
      </c>
      <c r="I69" s="1"/>
      <c r="J69" s="1"/>
      <c r="K69" s="1"/>
      <c r="L69" s="1"/>
      <c r="M69" s="1">
        <f>SUM(B70:L70)</f>
        <v>107.5</v>
      </c>
    </row>
    <row r="70" spans="1:13" ht="15">
      <c r="A70" s="1" t="s">
        <v>20</v>
      </c>
      <c r="B70" s="1">
        <f>SUM(0,B69*3)</f>
        <v>21</v>
      </c>
      <c r="C70" s="1">
        <f>SUM(0,C69*3)</f>
        <v>22.5</v>
      </c>
      <c r="D70" s="1">
        <f>SUM(0,D69*3)</f>
        <v>0</v>
      </c>
      <c r="E70" s="1">
        <f>SUM(0,E69*3)</f>
        <v>30</v>
      </c>
      <c r="F70" s="1">
        <f>SUM(0,F69*2)</f>
        <v>16</v>
      </c>
      <c r="G70" s="1">
        <f>SUM(0,G69*4)</f>
        <v>0</v>
      </c>
      <c r="H70" s="1">
        <f>SUM(0,H69*3)</f>
        <v>18</v>
      </c>
      <c r="I70" s="1">
        <f>SUM(0,I69*3)</f>
        <v>0</v>
      </c>
      <c r="J70" s="1">
        <f>SUM(0,J69*3)</f>
        <v>0</v>
      </c>
      <c r="K70" s="1">
        <f>SUM(0,K69*3)</f>
        <v>0</v>
      </c>
      <c r="L70" s="1">
        <f>SUM(0,L69*2)</f>
        <v>0</v>
      </c>
      <c r="M70" s="1" t="s">
        <v>21</v>
      </c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>
        <v>7</v>
      </c>
    </row>
    <row r="74" spans="1:13" ht="15">
      <c r="A74" s="1" t="s">
        <v>1</v>
      </c>
      <c r="B74" s="1" t="s">
        <v>42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>
        <v>8</v>
      </c>
      <c r="B75" s="1" t="s">
        <v>43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 t="s">
        <v>4</v>
      </c>
      <c r="B76" s="1" t="s">
        <v>44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>
        <v>9999</v>
      </c>
      <c r="B77" s="1" t="s">
        <v>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 t="s">
        <v>7</v>
      </c>
      <c r="C78" s="1" t="s">
        <v>8</v>
      </c>
      <c r="D78" s="1" t="s">
        <v>9</v>
      </c>
      <c r="E78" s="1" t="s">
        <v>10</v>
      </c>
      <c r="F78" s="1" t="s">
        <v>11</v>
      </c>
      <c r="G78" s="1" t="s">
        <v>12</v>
      </c>
      <c r="H78" s="1" t="s">
        <v>13</v>
      </c>
      <c r="I78" s="1" t="s">
        <v>14</v>
      </c>
      <c r="J78" s="1" t="s">
        <v>15</v>
      </c>
      <c r="K78" s="1" t="s">
        <v>16</v>
      </c>
      <c r="L78" s="1" t="s">
        <v>17</v>
      </c>
      <c r="M78" s="1" t="s">
        <v>18</v>
      </c>
    </row>
    <row r="79" spans="1:13" ht="15">
      <c r="A79" s="1" t="s">
        <v>19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f>SUM(B80:L80)</f>
        <v>0</v>
      </c>
    </row>
    <row r="80" spans="1:13" ht="15">
      <c r="A80" s="1" t="s">
        <v>20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 t="s">
        <v>21</v>
      </c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v>8</v>
      </c>
    </row>
    <row r="83" spans="1:13" ht="15">
      <c r="A83" t="s">
        <v>45</v>
      </c>
    </row>
    <row r="85" spans="1:13" ht="15">
      <c r="A85" s="1" t="s">
        <v>1</v>
      </c>
      <c r="B85" s="1" t="s">
        <v>46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>
        <v>9</v>
      </c>
      <c r="B86" s="1" t="s">
        <v>47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 t="s">
        <v>4</v>
      </c>
      <c r="B87" s="1" t="s">
        <v>48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>
        <v>9999</v>
      </c>
      <c r="B88" s="1" t="s">
        <v>29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 t="s">
        <v>49</v>
      </c>
      <c r="C89" s="1" t="s">
        <v>8</v>
      </c>
      <c r="D89" s="1" t="s">
        <v>9</v>
      </c>
      <c r="E89" s="1" t="s">
        <v>10</v>
      </c>
      <c r="F89" s="1" t="s">
        <v>50</v>
      </c>
      <c r="G89" s="1" t="s">
        <v>12</v>
      </c>
      <c r="H89" s="1" t="s">
        <v>51</v>
      </c>
      <c r="I89" s="1" t="s">
        <v>52</v>
      </c>
      <c r="J89" s="1" t="s">
        <v>53</v>
      </c>
      <c r="K89" s="1" t="s">
        <v>54</v>
      </c>
      <c r="L89" s="1"/>
      <c r="M89" s="1" t="s">
        <v>18</v>
      </c>
    </row>
    <row r="90" spans="1:13" ht="15">
      <c r="A90" s="1" t="s">
        <v>19</v>
      </c>
      <c r="B90" s="1">
        <v>9</v>
      </c>
      <c r="C90" s="1">
        <v>9</v>
      </c>
      <c r="D90" s="1">
        <v>6</v>
      </c>
      <c r="E90" s="1">
        <v>7</v>
      </c>
      <c r="F90" s="1">
        <v>9</v>
      </c>
      <c r="G90" s="1">
        <v>6.5</v>
      </c>
      <c r="H90" s="1">
        <v>6.5</v>
      </c>
      <c r="I90" s="1">
        <v>7.5</v>
      </c>
      <c r="J90" s="1">
        <v>9</v>
      </c>
      <c r="K90" s="1">
        <v>9</v>
      </c>
      <c r="L90" s="1"/>
      <c r="M90" s="1">
        <f>SUM(B91:L91)</f>
        <v>247</v>
      </c>
    </row>
    <row r="91" spans="1:13" ht="15">
      <c r="A91" s="1" t="s">
        <v>20</v>
      </c>
      <c r="B91" s="1">
        <f>SUM(0,B90*2)</f>
        <v>18</v>
      </c>
      <c r="C91" s="1">
        <f>SUM(0,C90*3)</f>
        <v>27</v>
      </c>
      <c r="D91" s="1">
        <f>SUM(0,D90*3)</f>
        <v>18</v>
      </c>
      <c r="E91" s="1">
        <f>SUM(0,E90*3)</f>
        <v>21</v>
      </c>
      <c r="F91" s="1">
        <f>SUM(0,F90*3)</f>
        <v>27</v>
      </c>
      <c r="G91" s="1">
        <f>SUM(0,G90*4)</f>
        <v>26</v>
      </c>
      <c r="H91" s="1">
        <f>SUM(0,H90*4)</f>
        <v>26</v>
      </c>
      <c r="I91" s="1">
        <f>SUM(0,I90*4)</f>
        <v>30</v>
      </c>
      <c r="J91" s="1">
        <f>SUM(0,J90*4)</f>
        <v>36</v>
      </c>
      <c r="K91" s="1">
        <f>SUM(0,K90*2)</f>
        <v>18</v>
      </c>
      <c r="L91" s="1"/>
      <c r="M91" s="1" t="s">
        <v>21</v>
      </c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>
        <v>1</v>
      </c>
    </row>
    <row r="95" spans="1:13" ht="15">
      <c r="A95" s="1" t="s">
        <v>1</v>
      </c>
      <c r="B95" s="1" t="s">
        <v>55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>
        <v>10</v>
      </c>
      <c r="B96" s="1" t="s">
        <v>56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 t="s">
        <v>4</v>
      </c>
      <c r="B97" s="1" t="s">
        <v>57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>
        <v>9999</v>
      </c>
      <c r="B98" s="1" t="s">
        <v>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 t="s">
        <v>49</v>
      </c>
      <c r="C99" s="1" t="s">
        <v>8</v>
      </c>
      <c r="D99" s="1" t="s">
        <v>9</v>
      </c>
      <c r="E99" s="1" t="s">
        <v>10</v>
      </c>
      <c r="F99" s="1" t="s">
        <v>50</v>
      </c>
      <c r="G99" s="1" t="s">
        <v>12</v>
      </c>
      <c r="H99" s="1" t="s">
        <v>51</v>
      </c>
      <c r="I99" s="1" t="s">
        <v>52</v>
      </c>
      <c r="J99" s="1" t="s">
        <v>53</v>
      </c>
      <c r="K99" s="1" t="s">
        <v>54</v>
      </c>
      <c r="L99" s="1"/>
      <c r="M99" s="1" t="s">
        <v>18</v>
      </c>
    </row>
    <row r="100" spans="1:13" ht="15">
      <c r="A100" s="1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f>SUM(B101:L101)</f>
        <v>0</v>
      </c>
    </row>
    <row r="101" spans="1:13" ht="15">
      <c r="A101" s="1" t="s">
        <v>20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 t="s">
        <v>21</v>
      </c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2</v>
      </c>
    </row>
    <row r="105" spans="1:13" ht="15">
      <c r="A105" s="1" t="s">
        <v>1</v>
      </c>
      <c r="B105" s="1" t="s">
        <v>58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>
        <v>11</v>
      </c>
      <c r="B106" s="1" t="s">
        <v>59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 t="s">
        <v>4</v>
      </c>
      <c r="B107" s="1" t="s">
        <v>60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>
        <v>9999</v>
      </c>
      <c r="B108" s="1" t="s">
        <v>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 t="s">
        <v>49</v>
      </c>
      <c r="C109" s="1" t="s">
        <v>8</v>
      </c>
      <c r="D109" s="1" t="s">
        <v>9</v>
      </c>
      <c r="E109" s="1" t="s">
        <v>10</v>
      </c>
      <c r="F109" s="1" t="s">
        <v>50</v>
      </c>
      <c r="G109" s="1" t="s">
        <v>12</v>
      </c>
      <c r="H109" s="1" t="s">
        <v>51</v>
      </c>
      <c r="I109" s="1" t="s">
        <v>52</v>
      </c>
      <c r="J109" s="1" t="s">
        <v>53</v>
      </c>
      <c r="K109" s="1" t="s">
        <v>54</v>
      </c>
      <c r="L109" s="1"/>
      <c r="M109" s="1" t="s">
        <v>18</v>
      </c>
    </row>
    <row r="110" spans="1:13" ht="15">
      <c r="A110" s="1" t="s">
        <v>19</v>
      </c>
      <c r="B110" s="1">
        <v>5</v>
      </c>
      <c r="C110" s="1">
        <v>5.5</v>
      </c>
      <c r="D110" s="1">
        <v>7</v>
      </c>
      <c r="E110" s="1">
        <v>5.5</v>
      </c>
      <c r="F110" s="1">
        <v>6.5</v>
      </c>
      <c r="G110" s="1">
        <v>6</v>
      </c>
      <c r="H110" s="1">
        <v>6.5</v>
      </c>
      <c r="I110" s="1">
        <v>6</v>
      </c>
      <c r="J110" s="1">
        <v>5</v>
      </c>
      <c r="K110" s="1">
        <v>7.5</v>
      </c>
      <c r="L110" s="1"/>
      <c r="M110" s="1">
        <f>SUM(B111:L111)</f>
        <v>192.5</v>
      </c>
    </row>
    <row r="111" spans="1:13" ht="15">
      <c r="A111" s="1" t="s">
        <v>20</v>
      </c>
      <c r="B111" s="1">
        <f>SUM(0,B110*2)</f>
        <v>10</v>
      </c>
      <c r="C111" s="1">
        <f>SUM(0,C110*3)</f>
        <v>16.5</v>
      </c>
      <c r="D111" s="1">
        <f>SUM(0,D110*3)</f>
        <v>21</v>
      </c>
      <c r="E111" s="1">
        <f>SUM(0,E110*3)</f>
        <v>16.5</v>
      </c>
      <c r="F111" s="1">
        <f>SUM(0,F110*3)</f>
        <v>19.5</v>
      </c>
      <c r="G111" s="1">
        <f>SUM(0,G110*4)</f>
        <v>24</v>
      </c>
      <c r="H111" s="1">
        <f>SUM(0,H110*4)</f>
        <v>26</v>
      </c>
      <c r="I111" s="1">
        <f>SUM(0,I110*4)</f>
        <v>24</v>
      </c>
      <c r="J111" s="1">
        <f>SUM(0,J110*4)</f>
        <v>20</v>
      </c>
      <c r="K111" s="1">
        <f>SUM(0,K110*2)</f>
        <v>15</v>
      </c>
      <c r="L111" s="1"/>
      <c r="M111" s="1" t="s">
        <v>21</v>
      </c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>
        <v>3</v>
      </c>
    </row>
    <row r="115" spans="1:13" ht="15">
      <c r="A115" s="1" t="s">
        <v>1</v>
      </c>
      <c r="B115" s="1" t="s">
        <v>61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>
        <v>12</v>
      </c>
      <c r="B116" s="1" t="s">
        <v>62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 t="s">
        <v>4</v>
      </c>
      <c r="B117" s="1" t="s">
        <v>63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>
        <v>9999</v>
      </c>
      <c r="B118" s="1" t="s">
        <v>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 t="s">
        <v>49</v>
      </c>
      <c r="C119" s="1" t="s">
        <v>8</v>
      </c>
      <c r="D119" s="1" t="s">
        <v>9</v>
      </c>
      <c r="E119" s="1" t="s">
        <v>10</v>
      </c>
      <c r="F119" s="1" t="s">
        <v>50</v>
      </c>
      <c r="G119" s="1" t="s">
        <v>12</v>
      </c>
      <c r="H119" s="1" t="s">
        <v>51</v>
      </c>
      <c r="I119" s="1" t="s">
        <v>52</v>
      </c>
      <c r="J119" s="1" t="s">
        <v>53</v>
      </c>
      <c r="K119" s="1" t="s">
        <v>54</v>
      </c>
      <c r="L119" s="1"/>
      <c r="M119" s="1" t="s">
        <v>18</v>
      </c>
    </row>
    <row r="120" spans="1:13" ht="15">
      <c r="A120" s="1" t="s">
        <v>19</v>
      </c>
      <c r="B120" s="1">
        <v>9</v>
      </c>
      <c r="C120" s="1">
        <v>7</v>
      </c>
      <c r="D120" s="1">
        <v>6</v>
      </c>
      <c r="E120" s="1"/>
      <c r="F120" s="1"/>
      <c r="G120" s="1">
        <v>8.5</v>
      </c>
      <c r="H120" s="1"/>
      <c r="I120" s="1">
        <v>8.5</v>
      </c>
      <c r="J120" s="1">
        <v>7.5</v>
      </c>
      <c r="K120" s="1">
        <v>7</v>
      </c>
      <c r="L120" s="1"/>
      <c r="M120" s="1">
        <f>SUM(B121:L121)</f>
        <v>169</v>
      </c>
    </row>
    <row r="121" spans="1:13" ht="15">
      <c r="A121" s="1" t="s">
        <v>20</v>
      </c>
      <c r="B121" s="1">
        <f>SUM(0,B120*2)</f>
        <v>18</v>
      </c>
      <c r="C121" s="1">
        <f>SUM(0,C120*3)</f>
        <v>21</v>
      </c>
      <c r="D121" s="1">
        <f>SUM(0,D120*3)</f>
        <v>18</v>
      </c>
      <c r="E121" s="1">
        <f>SUM(0,E120*3)</f>
        <v>0</v>
      </c>
      <c r="F121" s="1">
        <f>SUM(0,F120*3)</f>
        <v>0</v>
      </c>
      <c r="G121" s="1">
        <f>SUM(0,G120*4)</f>
        <v>34</v>
      </c>
      <c r="H121" s="1">
        <f>SUM(0,H120*4)</f>
        <v>0</v>
      </c>
      <c r="I121" s="1">
        <f>SUM(0,I120*4)</f>
        <v>34</v>
      </c>
      <c r="J121" s="1">
        <f>SUM(0,J120*4)</f>
        <v>30</v>
      </c>
      <c r="K121" s="1">
        <f>SUM(0,K120*2)</f>
        <v>14</v>
      </c>
      <c r="L121" s="1"/>
      <c r="M121" s="1" t="s">
        <v>21</v>
      </c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>
        <v>4</v>
      </c>
    </row>
    <row r="124" spans="1:13" ht="15">
      <c r="A124" t="s">
        <v>64</v>
      </c>
    </row>
    <row r="126" spans="1:13" ht="15">
      <c r="A126" s="1" t="s">
        <v>1</v>
      </c>
      <c r="B126" s="1" t="s">
        <v>65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>
        <v>13</v>
      </c>
      <c r="B127" s="1" t="s">
        <v>66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 t="s">
        <v>4</v>
      </c>
      <c r="B128" s="1" t="s">
        <v>67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>
        <v>9999</v>
      </c>
      <c r="B129" s="1" t="s">
        <v>68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 t="s">
        <v>49</v>
      </c>
      <c r="C130" s="1" t="s">
        <v>69</v>
      </c>
      <c r="D130" s="1" t="s">
        <v>70</v>
      </c>
      <c r="E130" s="1" t="s">
        <v>10</v>
      </c>
      <c r="F130" s="1" t="s">
        <v>50</v>
      </c>
      <c r="G130" s="1" t="s">
        <v>71</v>
      </c>
      <c r="H130" s="1" t="s">
        <v>51</v>
      </c>
      <c r="I130" s="1" t="s">
        <v>14</v>
      </c>
      <c r="J130" s="1" t="s">
        <v>53</v>
      </c>
      <c r="K130" s="1" t="s">
        <v>72</v>
      </c>
      <c r="L130" s="1"/>
      <c r="M130" s="1" t="s">
        <v>18</v>
      </c>
    </row>
    <row r="131" spans="1:13" ht="15">
      <c r="A131" s="1" t="s">
        <v>19</v>
      </c>
      <c r="B131" s="1">
        <v>10</v>
      </c>
      <c r="C131" s="1">
        <v>9</v>
      </c>
      <c r="D131" s="1">
        <v>9</v>
      </c>
      <c r="E131" s="1">
        <v>8</v>
      </c>
      <c r="F131" s="1">
        <v>7.5</v>
      </c>
      <c r="G131" s="1">
        <v>9</v>
      </c>
      <c r="H131" s="1">
        <v>9</v>
      </c>
      <c r="I131" s="1">
        <v>8.5</v>
      </c>
      <c r="J131" s="1">
        <v>8.5</v>
      </c>
      <c r="K131" s="1">
        <v>9.5</v>
      </c>
      <c r="L131" s="1"/>
      <c r="M131" s="1">
        <f>SUM(B132:L132)</f>
        <v>281</v>
      </c>
    </row>
    <row r="132" spans="1:13" ht="15">
      <c r="A132" s="1" t="s">
        <v>20</v>
      </c>
      <c r="B132" s="1">
        <f>SUM(0,B131*2)</f>
        <v>20</v>
      </c>
      <c r="C132" s="1">
        <f>SUM(0,C131*2)</f>
        <v>18</v>
      </c>
      <c r="D132" s="1">
        <f>SUM(0,D131*4)</f>
        <v>36</v>
      </c>
      <c r="E132" s="1">
        <f>SUM(0,E131*3)</f>
        <v>24</v>
      </c>
      <c r="F132" s="1">
        <f>SUM(0,F131*3)</f>
        <v>22.5</v>
      </c>
      <c r="G132" s="1">
        <f>SUM(0,G131*3)</f>
        <v>27</v>
      </c>
      <c r="H132" s="1">
        <f>SUM(0,H131*4)</f>
        <v>36</v>
      </c>
      <c r="I132" s="1">
        <f>SUM(0,I131*3)</f>
        <v>25.5</v>
      </c>
      <c r="J132" s="1">
        <f>SUM(0,J131*4)</f>
        <v>34</v>
      </c>
      <c r="K132" s="1">
        <f>SUM(0,K131*4)</f>
        <v>38</v>
      </c>
      <c r="L132" s="1"/>
      <c r="M132" s="1" t="s">
        <v>21</v>
      </c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>
        <v>1</v>
      </c>
    </row>
    <row r="136" spans="1:13" ht="15">
      <c r="A136" s="1" t="s">
        <v>1</v>
      </c>
      <c r="B136" s="1" t="s">
        <v>73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>
        <v>14</v>
      </c>
      <c r="B137" s="1" t="s">
        <v>74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 t="s">
        <v>4</v>
      </c>
      <c r="B138" s="1" t="s">
        <v>75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>
        <v>9999</v>
      </c>
      <c r="B139" s="1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 t="s">
        <v>49</v>
      </c>
      <c r="C140" s="1" t="s">
        <v>69</v>
      </c>
      <c r="D140" s="1" t="s">
        <v>70</v>
      </c>
      <c r="E140" s="1" t="s">
        <v>10</v>
      </c>
      <c r="F140" s="1" t="s">
        <v>50</v>
      </c>
      <c r="G140" s="1" t="s">
        <v>71</v>
      </c>
      <c r="H140" s="1" t="s">
        <v>51</v>
      </c>
      <c r="I140" s="1" t="s">
        <v>14</v>
      </c>
      <c r="J140" s="1" t="s">
        <v>53</v>
      </c>
      <c r="K140" s="1" t="s">
        <v>72</v>
      </c>
      <c r="L140" s="1"/>
      <c r="M140" s="1" t="s">
        <v>18</v>
      </c>
    </row>
    <row r="141" spans="1:13" ht="15">
      <c r="A141" s="1" t="s">
        <v>19</v>
      </c>
      <c r="B141" s="1">
        <v>10</v>
      </c>
      <c r="C141" s="1">
        <v>9</v>
      </c>
      <c r="D141" s="1">
        <v>9</v>
      </c>
      <c r="E141" s="1">
        <v>7.5</v>
      </c>
      <c r="F141" s="1">
        <v>7.5</v>
      </c>
      <c r="G141" s="1">
        <v>7</v>
      </c>
      <c r="H141" s="1">
        <v>8</v>
      </c>
      <c r="I141" s="1">
        <v>10</v>
      </c>
      <c r="J141" s="1">
        <v>7.5</v>
      </c>
      <c r="K141" s="1">
        <v>9</v>
      </c>
      <c r="L141" s="1"/>
      <c r="M141" s="1">
        <f>SUM(B142:L142)</f>
        <v>268</v>
      </c>
    </row>
    <row r="142" spans="1:13" ht="15">
      <c r="A142" s="1" t="s">
        <v>20</v>
      </c>
      <c r="B142" s="1">
        <f>SUM(0,B141*2)</f>
        <v>20</v>
      </c>
      <c r="C142" s="1">
        <f>SUM(0,C141*2)</f>
        <v>18</v>
      </c>
      <c r="D142" s="1">
        <f>SUM(0,D141*4)</f>
        <v>36</v>
      </c>
      <c r="E142" s="1">
        <f>SUM(0,E141*3)</f>
        <v>22.5</v>
      </c>
      <c r="F142" s="1">
        <f>SUM(0,F141*3)</f>
        <v>22.5</v>
      </c>
      <c r="G142" s="1">
        <f>SUM(0,G141*3)</f>
        <v>21</v>
      </c>
      <c r="H142" s="1">
        <f>SUM(0,H141*4)</f>
        <v>32</v>
      </c>
      <c r="I142" s="1">
        <f>SUM(0,I141*3)</f>
        <v>30</v>
      </c>
      <c r="J142" s="1">
        <f>SUM(0,J141*4)</f>
        <v>30</v>
      </c>
      <c r="K142" s="1">
        <f>SUM(0,K141*4)</f>
        <v>36</v>
      </c>
      <c r="L142" s="1"/>
      <c r="M142" s="1" t="s">
        <v>21</v>
      </c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>
        <v>2</v>
      </c>
    </row>
    <row r="146" spans="1:13" ht="15">
      <c r="A146" s="1" t="s">
        <v>1</v>
      </c>
      <c r="B146" s="1" t="s">
        <v>76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>
        <v>15</v>
      </c>
      <c r="B147" s="1" t="s">
        <v>77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 t="s">
        <v>4</v>
      </c>
      <c r="B148" s="1" t="s">
        <v>57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>
        <v>9999</v>
      </c>
      <c r="B149" s="1" t="s">
        <v>6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 t="s">
        <v>49</v>
      </c>
      <c r="C150" s="1" t="s">
        <v>69</v>
      </c>
      <c r="D150" s="1" t="s">
        <v>70</v>
      </c>
      <c r="E150" s="1" t="s">
        <v>10</v>
      </c>
      <c r="F150" s="1" t="s">
        <v>50</v>
      </c>
      <c r="G150" s="1" t="s">
        <v>71</v>
      </c>
      <c r="H150" s="1" t="s">
        <v>51</v>
      </c>
      <c r="I150" s="1" t="s">
        <v>14</v>
      </c>
      <c r="J150" s="1" t="s">
        <v>53</v>
      </c>
      <c r="K150" s="1" t="s">
        <v>72</v>
      </c>
      <c r="L150" s="1"/>
      <c r="M150" s="1" t="s">
        <v>18</v>
      </c>
    </row>
    <row r="151" spans="1:13" ht="15">
      <c r="A151" s="1" t="s">
        <v>19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>
        <f>SUM(B152:L152)</f>
        <v>0</v>
      </c>
    </row>
    <row r="152" spans="1:13" ht="15">
      <c r="A152" s="1" t="s">
        <v>20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 t="s">
        <v>21</v>
      </c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>
        <v>3</v>
      </c>
    </row>
    <row r="156" spans="1:13" ht="15">
      <c r="A156" s="1" t="s">
        <v>1</v>
      </c>
      <c r="B156" s="1" t="s">
        <v>78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>
        <v>16</v>
      </c>
      <c r="B157" s="1" t="s">
        <v>79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 t="s">
        <v>4</v>
      </c>
      <c r="B158" s="1" t="s">
        <v>80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>
        <v>9999</v>
      </c>
      <c r="B159" s="1" t="s">
        <v>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 t="s">
        <v>49</v>
      </c>
      <c r="C160" s="1" t="s">
        <v>69</v>
      </c>
      <c r="D160" s="1" t="s">
        <v>70</v>
      </c>
      <c r="E160" s="1" t="s">
        <v>10</v>
      </c>
      <c r="F160" s="1" t="s">
        <v>50</v>
      </c>
      <c r="G160" s="1" t="s">
        <v>71</v>
      </c>
      <c r="H160" s="1" t="s">
        <v>51</v>
      </c>
      <c r="I160" s="1" t="s">
        <v>14</v>
      </c>
      <c r="J160" s="1" t="s">
        <v>53</v>
      </c>
      <c r="K160" s="1" t="s">
        <v>72</v>
      </c>
      <c r="L160" s="1"/>
      <c r="M160" s="1" t="s">
        <v>18</v>
      </c>
    </row>
    <row r="161" spans="1:13" ht="15">
      <c r="A161" s="1" t="s">
        <v>19</v>
      </c>
      <c r="B161" s="1">
        <v>10</v>
      </c>
      <c r="C161" s="1">
        <v>9</v>
      </c>
      <c r="D161" s="1">
        <v>7</v>
      </c>
      <c r="E161" s="1">
        <v>8</v>
      </c>
      <c r="F161" s="1">
        <v>8.5</v>
      </c>
      <c r="G161" s="1">
        <v>7.5</v>
      </c>
      <c r="H161" s="1">
        <v>5</v>
      </c>
      <c r="I161" s="1">
        <v>7</v>
      </c>
      <c r="J161" s="1"/>
      <c r="K161" s="1">
        <v>8</v>
      </c>
      <c r="L161" s="1"/>
      <c r="M161" s="1">
        <f>SUM(B162:L162)</f>
        <v>211</v>
      </c>
    </row>
    <row r="162" spans="1:13" ht="15">
      <c r="A162" s="1" t="s">
        <v>20</v>
      </c>
      <c r="B162" s="1">
        <f>SUM(0,B161*2)</f>
        <v>20</v>
      </c>
      <c r="C162" s="1">
        <f>SUM(0,C161*2)</f>
        <v>18</v>
      </c>
      <c r="D162" s="1">
        <f>SUM(0,D161*4)</f>
        <v>28</v>
      </c>
      <c r="E162" s="1">
        <f>SUM(0,E161*3)</f>
        <v>24</v>
      </c>
      <c r="F162" s="1">
        <f>SUM(0,F161*3)</f>
        <v>25.5</v>
      </c>
      <c r="G162" s="1">
        <f>SUM(0,G161*3)</f>
        <v>22.5</v>
      </c>
      <c r="H162" s="1">
        <f>SUM(0,H161*4)</f>
        <v>20</v>
      </c>
      <c r="I162" s="1">
        <f>SUM(0,I161*3)</f>
        <v>21</v>
      </c>
      <c r="J162" s="1">
        <f>SUM(0,J161*4)</f>
        <v>0</v>
      </c>
      <c r="K162" s="1">
        <f>SUM(0,K161*4)</f>
        <v>32</v>
      </c>
      <c r="L162" s="1"/>
      <c r="M162" s="1" t="s">
        <v>21</v>
      </c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>
        <v>4</v>
      </c>
    </row>
    <row r="166" spans="1:13" ht="15">
      <c r="A166" s="1" t="s">
        <v>1</v>
      </c>
      <c r="B166" s="1" t="s">
        <v>81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>
        <v>17</v>
      </c>
      <c r="B167" s="1" t="s">
        <v>82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 t="s">
        <v>4</v>
      </c>
      <c r="B168" s="1" t="s">
        <v>75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>
        <v>9999</v>
      </c>
      <c r="B169" s="1" t="s">
        <v>6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 t="s">
        <v>49</v>
      </c>
      <c r="C170" s="1" t="s">
        <v>69</v>
      </c>
      <c r="D170" s="1" t="s">
        <v>70</v>
      </c>
      <c r="E170" s="1" t="s">
        <v>10</v>
      </c>
      <c r="F170" s="1" t="s">
        <v>50</v>
      </c>
      <c r="G170" s="1" t="s">
        <v>71</v>
      </c>
      <c r="H170" s="1" t="s">
        <v>51</v>
      </c>
      <c r="I170" s="1" t="s">
        <v>14</v>
      </c>
      <c r="J170" s="1" t="s">
        <v>53</v>
      </c>
      <c r="K170" s="1" t="s">
        <v>72</v>
      </c>
      <c r="L170" s="1"/>
      <c r="M170" s="1" t="s">
        <v>18</v>
      </c>
    </row>
    <row r="171" spans="1:13" ht="15">
      <c r="A171" s="1" t="s">
        <v>19</v>
      </c>
      <c r="B171" s="1"/>
      <c r="C171" s="1"/>
      <c r="D171" s="1"/>
      <c r="E171" s="1">
        <v>5</v>
      </c>
      <c r="F171" s="1">
        <v>6.5</v>
      </c>
      <c r="G171" s="1">
        <v>6</v>
      </c>
      <c r="H171" s="1"/>
      <c r="I171" s="1">
        <v>5</v>
      </c>
      <c r="J171" s="1">
        <v>5</v>
      </c>
      <c r="K171" s="1"/>
      <c r="L171" s="1"/>
      <c r="M171" s="1">
        <f>SUM(B172:L172)</f>
        <v>87.5</v>
      </c>
    </row>
    <row r="172" spans="1:13" ht="15">
      <c r="A172" s="1" t="s">
        <v>20</v>
      </c>
      <c r="B172" s="1">
        <f>SUM(0,B171*2)</f>
        <v>0</v>
      </c>
      <c r="C172" s="1">
        <f>SUM(0,C171*2)</f>
        <v>0</v>
      </c>
      <c r="D172" s="1">
        <f>SUM(0,D171*4)</f>
        <v>0</v>
      </c>
      <c r="E172" s="1">
        <f>SUM(0,E171*3)</f>
        <v>15</v>
      </c>
      <c r="F172" s="1">
        <f>SUM(0,F171*3)</f>
        <v>19.5</v>
      </c>
      <c r="G172" s="1">
        <f>SUM(0,G171*3)</f>
        <v>18</v>
      </c>
      <c r="H172" s="1">
        <f>SUM(0,H171*4)</f>
        <v>0</v>
      </c>
      <c r="I172" s="1">
        <f>SUM(0,I171*3)</f>
        <v>15</v>
      </c>
      <c r="J172" s="1">
        <f>SUM(0,J171*4)</f>
        <v>20</v>
      </c>
      <c r="K172" s="1">
        <f>SUM(0,K171*4)</f>
        <v>0</v>
      </c>
      <c r="L172" s="1"/>
      <c r="M172" s="1" t="s">
        <v>21</v>
      </c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>
        <v>5</v>
      </c>
    </row>
  </sheetData>
  <sheetProtection formatCells="0" formatColumns="0" formatRows="0" insertColumns="0" insertRows="0" insertHyperlinks="0" deleteColumns="0" deleteRows="0" sort="0" autoFilter="0" pivotTables="0"/>
  <mergeCells count="275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4:M14"/>
    <mergeCell ref="B15:M15"/>
    <mergeCell ref="B16:M16"/>
    <mergeCell ref="B17:M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4:M24"/>
    <mergeCell ref="B25:M25"/>
    <mergeCell ref="B26:M26"/>
    <mergeCell ref="B27:M27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B34:M34"/>
    <mergeCell ref="B35:M35"/>
    <mergeCell ref="B36:M36"/>
    <mergeCell ref="B37:M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B44:M44"/>
    <mergeCell ref="B45:M45"/>
    <mergeCell ref="B46:M46"/>
    <mergeCell ref="B47:M47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B54:M54"/>
    <mergeCell ref="B55:M55"/>
    <mergeCell ref="B56:M56"/>
    <mergeCell ref="B57:M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B64:M64"/>
    <mergeCell ref="B65:M65"/>
    <mergeCell ref="B66:M66"/>
    <mergeCell ref="B67:M67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B74:M74"/>
    <mergeCell ref="B75:M75"/>
    <mergeCell ref="B76:M76"/>
    <mergeCell ref="B77:M77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A83:M83"/>
    <mergeCell ref="B85:M85"/>
    <mergeCell ref="B86:M86"/>
    <mergeCell ref="B87:M87"/>
    <mergeCell ref="B88:M88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B95:M95"/>
    <mergeCell ref="B96:M96"/>
    <mergeCell ref="B97:M97"/>
    <mergeCell ref="B98:M98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B105:M105"/>
    <mergeCell ref="B106:M106"/>
    <mergeCell ref="B107:M107"/>
    <mergeCell ref="B108:M108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B115:M115"/>
    <mergeCell ref="B116:M116"/>
    <mergeCell ref="B117:M117"/>
    <mergeCell ref="B118:M118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A124:M124"/>
    <mergeCell ref="B126:M126"/>
    <mergeCell ref="B127:M127"/>
    <mergeCell ref="B128:M128"/>
    <mergeCell ref="B129:M129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B136:M136"/>
    <mergeCell ref="B137:M137"/>
    <mergeCell ref="B138:M138"/>
    <mergeCell ref="B139:M139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B146:M146"/>
    <mergeCell ref="B147:M147"/>
    <mergeCell ref="B148:M148"/>
    <mergeCell ref="B149:M149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B156:M156"/>
    <mergeCell ref="B157:M157"/>
    <mergeCell ref="B158:M158"/>
    <mergeCell ref="B159:M159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B166:M166"/>
    <mergeCell ref="B167:M167"/>
    <mergeCell ref="B168:M168"/>
    <mergeCell ref="B169:M169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2024-04-16T20:33:56Z</dcterms:created>
  <dcterms:modified xsi:type="dcterms:W3CDTF">2024-04-16T20:33:56Z</dcterms:modified>
  <cp:category/>
  <cp:version/>
  <cp:contentType/>
  <cp:contentStatus/>
</cp:coreProperties>
</file>